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Carregal do Sal/"/>
    </mc:Choice>
  </mc:AlternateContent>
  <xr:revisionPtr revIDLastSave="134" documentId="13_ncr:1_{C6E79E55-5BE1-2942-A0EF-CCCD6019F855}" xr6:coauthVersionLast="47" xr6:coauthVersionMax="47" xr10:uidLastSave="{522346BF-A847-A84A-B441-89443472DE41}"/>
  <workbookProtection workbookPassword="CF7A" lockStructure="1"/>
  <bookViews>
    <workbookView xWindow="0" yWindow="660" windowWidth="34560" windowHeight="200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<sst xmlns="http://schemas.openxmlformats.org/spreadsheetml/2006/main" count="256" uniqueCount="69">
  <si>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</si>
  <si>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</si>
  <si>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</si>
  <si>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</si>
  <si>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</si>
  <si>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</si>
  <si>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</si>
  <si>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</si>
  <si>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</si>
  <si>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</si>
  <si>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</si>
  <si>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</si>
  <si>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</si>
  <si>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</si>
  <si>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</si>
  <si>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</si>
  <si>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</si>
  <si>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</si>
  <si>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</si>
  <si>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</si>
  <si>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</si>
  <si>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</si>
  <si>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</si>
  <si>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</si>
  <si>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</si>
  <si>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</si>
  <si>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</si>
  <si>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</si>
  <si>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</si>
  <si>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</si>
  <si>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</si>
  <si>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</si>
  <si>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</si>
  <si>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</si>
  <si>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</si>
  <si>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</si>
  <si>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</si>
  <si>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</si>
  <si>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</si>
  <si>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</si>
  <si>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</si>
  <si>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</si>
  <si>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</si>
  <si>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</si>
  <si>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</si>
  <si>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</si>
  <si>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</si>
  <si>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</si>
  <si>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</si>
  <si>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</si>
  <si>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</si>
  <si>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</si>
  <si>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</si>
  <si>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</si>
  <si>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</si>
  <si>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</si>
  <si>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</si>
  <si>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</si>
  <si>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</si>
  <si>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</si>
  <si>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</si>
  <si>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Carregal do Sal</t>
  </si>
  <si>
    <t>https://www.cm-carregal.pt</t>
  </si>
  <si>
    <t>https://www.cm-carregal.pt/</t>
  </si>
  <si>
    <t>https://www.cm-carregal.pt/ficha-tecnica/acessibilidade-e-conformidade/glossario-de-termos-complexos-ou-tecnicos</t>
  </si>
  <si>
    <t>https://www.cm-carregal.pt/municipio/camara-municipal/composicao/competencias</t>
  </si>
  <si>
    <t>https://www.cm-carregal.pt/conhecer/comunicacao/noticias/noticia/povoa-da-pegada-e-povoa-de-lisboa-localidades-incluidas-na-rota-diaria-do-servico-de-boleias-da-fundacao-lapa-do-lobo</t>
  </si>
  <si>
    <t>https://www.cm-carregal.pt/conhecer/caracterizacao</t>
  </si>
  <si>
    <t>https://www.cm-carregal.pt/sugestoes-reclamacoes-elogios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</si>
</sst>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45375</xdr:rowOff>
    </xdr:to>
    <xdr:pic>
      <xdr:nvPicPr>
        <xdr:cNvPr id="2" name="Picture 1">
          <a:extLst>
            <a:ext uri="{FF2B5EF4-FFF2-40B4-BE49-F238E27FC236}">
              <a16:creationId xmlns:a16="http://schemas.microsoft.com/office/drawing/2014/main" id="{592827DC-198E-F6E8-B5EC-D7419167D441}"/>
            </a:ext>
          </a:extLst>
        </xdr:cNvPr>
        <xdr:cNvPicPr>
          <a:picLocks noChangeAspect="1"/>
        </xdr:cNvPicPr>
      </xdr:nvPicPr>
      <xdr:blipFill>
        <a:blip xmlns:r="http://schemas.openxmlformats.org/officeDocument/2006/relationships" r:embed="rId1"/>
        <a:stretch>
          <a:fillRect/>
        </a:stretch>
      </xdr:blipFill>
      <xdr:spPr>
        <a:xfrm>
          <a:off x="825500" y="1803400"/>
          <a:ext cx="4343400" cy="2483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B1D1772E-0B38-943A-A60A-C9D3C69F3B2C}"/>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50685</xdr:rowOff>
    </xdr:to>
    <xdr:pic>
      <xdr:nvPicPr>
        <xdr:cNvPr id="2" name="Picture 1">
          <a:extLst>
            <a:ext uri="{FF2B5EF4-FFF2-40B4-BE49-F238E27FC236}">
              <a16:creationId xmlns:a16="http://schemas.microsoft.com/office/drawing/2014/main" id="{5985F0FE-3583-153D-69E0-0DE472CA62C9}"/>
            </a:ext>
          </a:extLst>
        </xdr:cNvPr>
        <xdr:cNvPicPr>
          <a:picLocks noChangeAspect="1"/>
        </xdr:cNvPicPr>
      </xdr:nvPicPr>
      <xdr:blipFill>
        <a:blip xmlns:r="http://schemas.openxmlformats.org/officeDocument/2006/relationships" r:embed="rId1"/>
        <a:stretch>
          <a:fillRect/>
        </a:stretch>
      </xdr:blipFill>
      <xdr:spPr>
        <a:xfrm>
          <a:off x="825500" y="2006601"/>
          <a:ext cx="4241800" cy="26922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797222</xdr:colOff>
      <xdr:row>45</xdr:row>
      <xdr:rowOff>165100</xdr:rowOff>
    </xdr:to>
    <xdr:pic>
      <xdr:nvPicPr>
        <xdr:cNvPr id="2" name="Picture 1">
          <a:extLst>
            <a:ext uri="{FF2B5EF4-FFF2-40B4-BE49-F238E27FC236}">
              <a16:creationId xmlns:a16="http://schemas.microsoft.com/office/drawing/2014/main" id="{232F1C97-860E-46FB-1934-CFC13B3C24BE}"/>
            </a:ext>
          </a:extLst>
        </xdr:cNvPr>
        <xdr:cNvPicPr>
          <a:picLocks noChangeAspect="1"/>
        </xdr:cNvPicPr>
      </xdr:nvPicPr>
      <xdr:blipFill>
        <a:blip xmlns:r="http://schemas.openxmlformats.org/officeDocument/2006/relationships" r:embed="rId1"/>
        <a:stretch>
          <a:fillRect/>
        </a:stretch>
      </xdr:blipFill>
      <xdr:spPr>
        <a:xfrm>
          <a:off x="825500" y="1803400"/>
          <a:ext cx="4340522" cy="7886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2" name="Picture 1">
          <a:extLst>
            <a:ext uri="{FF2B5EF4-FFF2-40B4-BE49-F238E27FC236}">
              <a16:creationId xmlns:a16="http://schemas.microsoft.com/office/drawing/2014/main" id="{1E3F4335-4BDB-4735-F65E-7C2502C89027}"/>
            </a:ext>
          </a:extLst>
        </xdr:cNvPr>
        <xdr:cNvPicPr>
          <a:picLocks noChangeAspect="1"/>
        </xdr:cNvPicPr>
      </xdr:nvPicPr>
      <xdr:blipFill>
        <a:blip xmlns:r="http://schemas.openxmlformats.org/officeDocument/2006/relationships" r:embed="rId1"/>
        <a:stretch>
          <a:fillRect/>
        </a:stretch>
      </xdr:blipFill>
      <xdr:spPr>
        <a:xfrm>
          <a:off x="825500" y="2006600"/>
          <a:ext cx="4267200" cy="27084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20</xdr:row>
      <xdr:rowOff>3410</xdr:rowOff>
    </xdr:to>
    <xdr:pic>
      <xdr:nvPicPr>
        <xdr:cNvPr id="2" name="Picture 1">
          <a:extLst>
            <a:ext uri="{FF2B5EF4-FFF2-40B4-BE49-F238E27FC236}">
              <a16:creationId xmlns:a16="http://schemas.microsoft.com/office/drawing/2014/main" id="{6D19D501-6470-0C41-A43E-E87708D34F78}"/>
            </a:ext>
          </a:extLst>
        </xdr:cNvPr>
        <xdr:cNvPicPr>
          <a:picLocks noChangeAspect="1"/>
        </xdr:cNvPicPr>
      </xdr:nvPicPr>
      <xdr:blipFill>
        <a:blip xmlns:r="http://schemas.openxmlformats.org/officeDocument/2006/relationships" r:embed="rId1"/>
        <a:stretch>
          <a:fillRect/>
        </a:stretch>
      </xdr:blipFill>
      <xdr:spPr>
        <a:xfrm>
          <a:off x="825500" y="1803400"/>
          <a:ext cx="4216400" cy="26450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4BAC27E6-F15C-3B61-E7F1-27386533F295}"/>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635E26E1-460A-07EF-C5FB-77245C505DD6}"/>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twoCellAnchor editAs="oneCell">
    <xdr:from>
      <xdr:col>1</xdr:col>
      <xdr:colOff>0</xdr:colOff>
      <xdr:row>21</xdr:row>
      <xdr:rowOff>0</xdr:rowOff>
    </xdr:from>
    <xdr:to>
      <xdr:col>8</xdr:col>
      <xdr:colOff>647700</xdr:colOff>
      <xdr:row>34</xdr:row>
      <xdr:rowOff>18441</xdr:rowOff>
    </xdr:to>
    <xdr:pic>
      <xdr:nvPicPr>
        <xdr:cNvPr id="3" name="Picture 2">
          <a:extLst>
            <a:ext uri="{FF2B5EF4-FFF2-40B4-BE49-F238E27FC236}">
              <a16:creationId xmlns:a16="http://schemas.microsoft.com/office/drawing/2014/main" id="{339FF242-DE4F-FF4A-99FE-D7DE70D43D1D}"/>
            </a:ext>
          </a:extLst>
        </xdr:cNvPr>
        <xdr:cNvPicPr>
          <a:picLocks noChangeAspect="1"/>
        </xdr:cNvPicPr>
      </xdr:nvPicPr>
      <xdr:blipFill>
        <a:blip xmlns:r="http://schemas.openxmlformats.org/officeDocument/2006/relationships" r:embed="rId2"/>
        <a:stretch>
          <a:fillRect/>
        </a:stretch>
      </xdr:blipFill>
      <xdr:spPr>
        <a:xfrm>
          <a:off x="825500" y="4648200"/>
          <a:ext cx="4191000" cy="2660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45375</xdr:rowOff>
    </xdr:to>
    <xdr:pic>
      <xdr:nvPicPr>
        <xdr:cNvPr id="2" name="Picture 1">
          <a:extLst>
            <a:ext uri="{FF2B5EF4-FFF2-40B4-BE49-F238E27FC236}">
              <a16:creationId xmlns:a16="http://schemas.microsoft.com/office/drawing/2014/main" id="{727F6D34-A699-358A-3CF7-FBD74AD09966}"/>
            </a:ext>
          </a:extLst>
        </xdr:cNvPr>
        <xdr:cNvPicPr>
          <a:picLocks noChangeAspect="1"/>
        </xdr:cNvPicPr>
      </xdr:nvPicPr>
      <xdr:blipFill>
        <a:blip xmlns:r="http://schemas.openxmlformats.org/officeDocument/2006/relationships" r:embed="rId1"/>
        <a:stretch>
          <a:fillRect/>
        </a:stretch>
      </xdr:blipFill>
      <xdr:spPr>
        <a:xfrm>
          <a:off x="825500" y="2006600"/>
          <a:ext cx="4343400" cy="2483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568FCE8C-D0C9-9AC5-8E29-C37FD7D8FE97}"/>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4494FACC-8DA9-5C44-97A1-4F8CF3346D51}"/>
            </a:ext>
          </a:extLst>
        </xdr:cNvPr>
        <xdr:cNvPicPr>
          <a:picLocks noChangeAspect="1"/>
        </xdr:cNvPicPr>
      </xdr:nvPicPr>
      <xdr:blipFill>
        <a:blip xmlns:r="http://schemas.openxmlformats.org/officeDocument/2006/relationships" r:embed="rId1"/>
        <a:stretch>
          <a:fillRect/>
        </a:stretch>
      </xdr:blipFill>
      <xdr:spPr>
        <a:xfrm>
          <a:off x="825500" y="1803400"/>
          <a:ext cx="4330700" cy="2476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0B94AC39-085C-E480-8C4A-664F32A2E899}"/>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77E96E74-B72A-FF89-7CAD-4AF5CDDA3C13}"/>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93A39866-0539-D652-20EC-C6F8253F0F91}"/>
            </a:ext>
          </a:extLst>
        </xdr:cNvPr>
        <xdr:cNvPicPr>
          <a:picLocks noChangeAspect="1"/>
        </xdr:cNvPicPr>
      </xdr:nvPicPr>
      <xdr:blipFill>
        <a:blip xmlns:r="http://schemas.openxmlformats.org/officeDocument/2006/relationships" r:embed="rId1"/>
        <a:stretch>
          <a:fillRect/>
        </a:stretch>
      </xdr:blipFill>
      <xdr:spPr>
        <a:xfrm>
          <a:off x="825500" y="2006601"/>
          <a:ext cx="4191000" cy="26290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5980FD20-32CE-A8DA-E1D7-673F905079E6}"/>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2" name="Picture 1">
          <a:extLst>
            <a:ext uri="{FF2B5EF4-FFF2-40B4-BE49-F238E27FC236}">
              <a16:creationId xmlns:a16="http://schemas.microsoft.com/office/drawing/2014/main" id="{CBAD092C-6FC0-AF97-E2E1-55D631A70C7B}"/>
            </a:ext>
          </a:extLst>
        </xdr:cNvPr>
        <xdr:cNvPicPr>
          <a:picLocks noChangeAspect="1"/>
        </xdr:cNvPicPr>
      </xdr:nvPicPr>
      <xdr:blipFill>
        <a:blip xmlns:r="http://schemas.openxmlformats.org/officeDocument/2006/relationships" r:embed="rId1"/>
        <a:stretch>
          <a:fillRect/>
        </a:stretch>
      </xdr:blipFill>
      <xdr:spPr>
        <a:xfrm>
          <a:off x="825500" y="2006600"/>
          <a:ext cx="4267200" cy="2708405"/>
        </a:xfrm>
        <a:prstGeom prst="rect">
          <a:avLst/>
        </a:prstGeom>
      </xdr:spPr>
    </xdr:pic>
    <xdr:clientData/>
  </xdr:twoCellAnchor>
  <xdr:twoCellAnchor editAs="oneCell">
    <xdr:from>
      <xdr:col>1</xdr:col>
      <xdr:colOff>0</xdr:colOff>
      <xdr:row>21</xdr:row>
      <xdr:rowOff>0</xdr:rowOff>
    </xdr:from>
    <xdr:to>
      <xdr:col>8</xdr:col>
      <xdr:colOff>711200</xdr:colOff>
      <xdr:row>34</xdr:row>
      <xdr:rowOff>58745</xdr:rowOff>
    </xdr:to>
    <xdr:pic>
      <xdr:nvPicPr>
        <xdr:cNvPr id="3" name="Picture 2">
          <a:extLst>
            <a:ext uri="{FF2B5EF4-FFF2-40B4-BE49-F238E27FC236}">
              <a16:creationId xmlns:a16="http://schemas.microsoft.com/office/drawing/2014/main" id="{2C58940B-2002-A425-847B-F18E297A726D}"/>
            </a:ext>
          </a:extLst>
        </xdr:cNvPr>
        <xdr:cNvPicPr>
          <a:picLocks noChangeAspect="1"/>
        </xdr:cNvPicPr>
      </xdr:nvPicPr>
      <xdr:blipFill>
        <a:blip xmlns:r="http://schemas.openxmlformats.org/officeDocument/2006/relationships" r:embed="rId2"/>
        <a:stretch>
          <a:fillRect/>
        </a:stretch>
      </xdr:blipFill>
      <xdr:spPr>
        <a:xfrm>
          <a:off x="825500" y="4851400"/>
          <a:ext cx="4254500" cy="2700345"/>
        </a:xfrm>
        <a:prstGeom prst="rect">
          <a:avLst/>
        </a:prstGeom>
      </xdr:spPr>
    </xdr:pic>
    <xdr:clientData/>
  </xdr:twoCellAnchor>
  <xdr:twoCellAnchor editAs="oneCell">
    <xdr:from>
      <xdr:col>1</xdr:col>
      <xdr:colOff>0</xdr:colOff>
      <xdr:row>35</xdr:row>
      <xdr:rowOff>1</xdr:rowOff>
    </xdr:from>
    <xdr:to>
      <xdr:col>8</xdr:col>
      <xdr:colOff>698683</xdr:colOff>
      <xdr:row>48</xdr:row>
      <xdr:rowOff>50801</xdr:rowOff>
    </xdr:to>
    <xdr:pic>
      <xdr:nvPicPr>
        <xdr:cNvPr id="4" name="Picture 3">
          <a:extLst>
            <a:ext uri="{FF2B5EF4-FFF2-40B4-BE49-F238E27FC236}">
              <a16:creationId xmlns:a16="http://schemas.microsoft.com/office/drawing/2014/main" id="{5ABAD774-CE5C-B192-6283-0040F5D4E421}"/>
            </a:ext>
          </a:extLst>
        </xdr:cNvPr>
        <xdr:cNvPicPr>
          <a:picLocks noChangeAspect="1"/>
        </xdr:cNvPicPr>
      </xdr:nvPicPr>
      <xdr:blipFill>
        <a:blip xmlns:r="http://schemas.openxmlformats.org/officeDocument/2006/relationships" r:embed="rId3"/>
        <a:stretch>
          <a:fillRect/>
        </a:stretch>
      </xdr:blipFill>
      <xdr:spPr>
        <a:xfrm>
          <a:off x="825500" y="7696201"/>
          <a:ext cx="4241983" cy="2692400"/>
        </a:xfrm>
        <a:prstGeom prst="rect">
          <a:avLst/>
        </a:prstGeom>
      </xdr:spPr>
    </xdr:pic>
    <xdr:clientData/>
  </xdr:twoCellAnchor>
  <xdr:twoCellAnchor editAs="oneCell">
    <xdr:from>
      <xdr:col>1</xdr:col>
      <xdr:colOff>0</xdr:colOff>
      <xdr:row>49</xdr:row>
      <xdr:rowOff>1</xdr:rowOff>
    </xdr:from>
    <xdr:to>
      <xdr:col>8</xdr:col>
      <xdr:colOff>698683</xdr:colOff>
      <xdr:row>62</xdr:row>
      <xdr:rowOff>50801</xdr:rowOff>
    </xdr:to>
    <xdr:pic>
      <xdr:nvPicPr>
        <xdr:cNvPr id="5" name="Picture 4">
          <a:extLst>
            <a:ext uri="{FF2B5EF4-FFF2-40B4-BE49-F238E27FC236}">
              <a16:creationId xmlns:a16="http://schemas.microsoft.com/office/drawing/2014/main" id="{1A0CB5B8-3AFD-1C79-E473-E77906385368}"/>
            </a:ext>
          </a:extLst>
        </xdr:cNvPr>
        <xdr:cNvPicPr>
          <a:picLocks noChangeAspect="1"/>
        </xdr:cNvPicPr>
      </xdr:nvPicPr>
      <xdr:blipFill>
        <a:blip xmlns:r="http://schemas.openxmlformats.org/officeDocument/2006/relationships" r:embed="rId4"/>
        <a:stretch>
          <a:fillRect/>
        </a:stretch>
      </xdr:blipFill>
      <xdr:spPr>
        <a:xfrm>
          <a:off x="825500" y="10541001"/>
          <a:ext cx="4241983" cy="26924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2" t="s">
        <v>58</v>
      </c>
      <c r="J2" s="32"/>
      <c r="K2" s="32"/>
      <c r="L2" s="32"/>
      <c r="M2" s="32"/>
    </row>
    <row r="3" spans="2:15" x14ac:dyDescent="0.2">
      <c r="I3" s="32"/>
      <c r="J3" s="32"/>
      <c r="K3" s="32"/>
      <c r="L3" s="32"/>
      <c r="M3" s="32"/>
    </row>
    <row r="5" spans="2:15" s="10" customFormat="1" ht="22" customHeight="1" x14ac:dyDescent="0.2">
      <c r="B5" s="15"/>
      <c r="C5" s="30" t="s">
        <v>51</v>
      </c>
      <c r="D5" s="30"/>
      <c r="E5" s="30"/>
      <c r="F5" s="30"/>
      <c r="G5" s="31" t="s">
        <v>61</v>
      </c>
      <c r="H5" s="31"/>
      <c r="I5" s="31"/>
      <c r="J5" s="31"/>
      <c r="K5" s="31"/>
      <c r="L5" s="31"/>
      <c r="M5" s="31"/>
      <c r="N5" s="31"/>
      <c r="O5" s="31"/>
    </row>
    <row r="6" spans="2:15" s="10" customFormat="1" ht="22" customHeight="1" x14ac:dyDescent="0.2">
      <c r="B6" s="15"/>
      <c r="C6" s="30" t="s">
        <v>52</v>
      </c>
      <c r="D6" s="30"/>
      <c r="E6" s="30"/>
      <c r="F6" s="30"/>
      <c r="G6" s="31" t="s">
        <v>62</v>
      </c>
      <c r="H6" s="31"/>
      <c r="I6" s="31"/>
      <c r="J6" s="31"/>
      <c r="K6" s="31"/>
      <c r="L6" s="31"/>
      <c r="M6" s="31"/>
      <c r="N6" s="31"/>
      <c r="O6" s="31"/>
    </row>
    <row r="7" spans="2:15" s="10" customFormat="1" ht="22" customHeight="1" x14ac:dyDescent="0.2">
      <c r="B7" s="15"/>
      <c r="C7" s="30" t="s">
        <v>50</v>
      </c>
      <c r="D7" s="30"/>
      <c r="E7" s="30"/>
      <c r="F7" s="30"/>
      <c r="G7" s="31" t="s">
        <v>61</v>
      </c>
      <c r="H7" s="31"/>
      <c r="I7" s="31"/>
      <c r="J7" s="31"/>
      <c r="K7" s="31"/>
      <c r="L7" s="31"/>
      <c r="M7" s="31"/>
      <c r="N7" s="31"/>
      <c r="O7" s="31"/>
    </row>
    <row r="8" spans="2:15" s="10" customFormat="1" ht="22" customHeight="1" x14ac:dyDescent="0.2">
      <c r="B8" s="15"/>
      <c r="C8" s="30" t="s">
        <v>48</v>
      </c>
      <c r="D8" s="30"/>
      <c r="E8" s="30"/>
      <c r="F8" s="30"/>
      <c r="G8" s="16">
        <v>46071</v>
      </c>
    </row>
    <row r="10" spans="2:15" s="10" customFormat="1" ht="22" customHeight="1" x14ac:dyDescent="0.2">
      <c r="B10" s="9" t="s">
        <v>23</v>
      </c>
      <c r="C10" s="9" t="s">
        <v>24</v>
      </c>
      <c r="D10" s="9" t="s">
        <v>25</v>
      </c>
    </row>
    <row r="11" spans="2:15" s="10" customFormat="1" ht="22" customHeight="1" x14ac:dyDescent="0.2">
      <c r="B11" s="11"/>
      <c r="C11" s="12" t="s">
        <v>26</v>
      </c>
      <c r="D11" s="12" t="s">
        <v>26</v>
      </c>
      <c r="E11" s="34" t="s">
        <v>1</v>
      </c>
      <c r="F11" s="34"/>
      <c r="G11" s="34"/>
      <c r="H11" s="34"/>
      <c r="I11" s="34"/>
      <c r="J11" s="34"/>
      <c r="K11" s="34"/>
      <c r="L11" s="34"/>
      <c r="M11" s="35"/>
    </row>
    <row r="12" spans="2:15" s="10" customFormat="1" ht="22" customHeight="1" x14ac:dyDescent="0.2">
      <c r="B12" s="13" t="str">
        <f>IF('1.1'!$B$3="x","x"," ")</f>
        <v>x</v>
      </c>
      <c r="C12" s="13" t="str">
        <f>IF('1.1'!$C$3="x","x"," ")</f>
        <v xml:space="preserve"> </v>
      </c>
      <c r="D12" s="13" t="str">
        <f>IF('1.1'!$D$3="x", "x", " ")</f>
        <v xml:space="preserve"> </v>
      </c>
      <c r="F12" s="28" t="s">
        <v>2</v>
      </c>
      <c r="G12" s="28"/>
      <c r="H12" s="28"/>
      <c r="I12" s="28"/>
      <c r="J12" s="28"/>
      <c r="K12" s="28"/>
      <c r="L12" s="28"/>
      <c r="M12" s="28"/>
    </row>
    <row r="13" spans="2:15" s="10" customFormat="1" ht="22" customHeight="1" x14ac:dyDescent="0.2">
      <c r="B13" s="13" t="str">
        <f>IF('1.2'!$B$3="x","x"," ")</f>
        <v>x</v>
      </c>
      <c r="C13" s="13" t="str">
        <f>IF('1.2'!$C$3="x","x"," ")</f>
        <v xml:space="preserve"> </v>
      </c>
      <c r="D13" s="13" t="str">
        <f>IF('1.2'!$D$3="x", "x", " ")</f>
        <v xml:space="preserve"> </v>
      </c>
      <c r="F13" s="27" t="s">
        <v>3</v>
      </c>
      <c r="G13" s="27"/>
      <c r="H13" s="27"/>
      <c r="I13" s="27"/>
      <c r="J13" s="27"/>
      <c r="K13" s="27"/>
      <c r="L13" s="27"/>
      <c r="M13" s="27"/>
    </row>
    <row r="14" spans="2:15" s="10" customFormat="1" ht="22" customHeight="1" x14ac:dyDescent="0.2">
      <c r="B14" s="13" t="str">
        <f>IF('1.3'!$B$3="x","x"," ")</f>
        <v>x</v>
      </c>
      <c r="C14" s="13" t="str">
        <f>IF('1.3'!$C$3="x","x"," ")</f>
        <v xml:space="preserve"> </v>
      </c>
      <c r="D14" s="13" t="str">
        <f>IF('1.3'!$D$3="x", "x", " ")</f>
        <v xml:space="preserve"> </v>
      </c>
      <c r="F14" s="27" t="s">
        <v>4</v>
      </c>
      <c r="G14" s="27"/>
      <c r="H14" s="27"/>
      <c r="I14" s="27"/>
      <c r="J14" s="27"/>
      <c r="K14" s="27"/>
      <c r="L14" s="27"/>
      <c r="M14" s="27"/>
    </row>
    <row r="15" spans="2:15" s="10" customFormat="1" ht="22" customHeight="1" x14ac:dyDescent="0.2">
      <c r="B15" s="14" t="str">
        <f>IF('1.4'!$B$3="x","x"," ")</f>
        <v>x</v>
      </c>
      <c r="C15" s="14" t="str">
        <f>IF('1.4'!$C$3="x","x"," ")</f>
        <v xml:space="preserve"> </v>
      </c>
      <c r="D15" s="14" t="str">
        <f>IF('1.4'!$D$3="x", "x", " ")</f>
        <v xml:space="preserve"> </v>
      </c>
      <c r="F15" s="29" t="s">
        <v>5</v>
      </c>
      <c r="G15" s="29"/>
      <c r="H15" s="29"/>
      <c r="I15" s="29"/>
      <c r="J15" s="29"/>
      <c r="K15" s="29"/>
      <c r="L15" s="29"/>
      <c r="M15" s="29"/>
    </row>
    <row r="16" spans="2:15" s="10" customFormat="1" ht="22" customHeight="1" x14ac:dyDescent="0.2">
      <c r="B16" s="11"/>
      <c r="C16" s="12"/>
      <c r="D16" s="12"/>
      <c r="E16" s="34" t="s">
        <v>6</v>
      </c>
      <c r="F16" s="34"/>
      <c r="G16" s="34"/>
      <c r="H16" s="34"/>
      <c r="I16" s="34"/>
      <c r="J16" s="34"/>
      <c r="K16" s="34"/>
      <c r="L16" s="34"/>
      <c r="M16" s="35"/>
    </row>
    <row r="17" spans="2:13" s="10" customFormat="1" ht="22" customHeight="1" x14ac:dyDescent="0.2">
      <c r="B17" s="13" t="str">
        <f>IF('2.1'!$B$3="x","x"," ")</f>
        <v>x</v>
      </c>
      <c r="C17" s="13" t="str">
        <f>IF('2.1'!$C$3="x","x"," ")</f>
        <v xml:space="preserve"> </v>
      </c>
      <c r="D17" s="13" t="str">
        <f>IF('2.1'!$D$3="x", "x", " ")</f>
        <v xml:space="preserve"> </v>
      </c>
      <c r="F17" s="28" t="s">
        <v>7</v>
      </c>
      <c r="G17" s="28"/>
      <c r="H17" s="28"/>
      <c r="I17" s="28"/>
      <c r="J17" s="28"/>
      <c r="K17" s="28"/>
      <c r="L17" s="28"/>
      <c r="M17" s="28"/>
    </row>
    <row r="18" spans="2:13" s="10" customFormat="1" ht="22" customHeight="1" x14ac:dyDescent="0.2">
      <c r="B18" s="13" t="str">
        <f>IF('2.2'!$B$3="x","x"," ")</f>
        <v>x</v>
      </c>
      <c r="C18" s="13" t="str">
        <f>IF('2.2'!$C$3="x","x"," ")</f>
        <v xml:space="preserve"> </v>
      </c>
      <c r="D18" s="13" t="str">
        <f>IF('2.2'!$D$3="x", "x", " ")</f>
        <v xml:space="preserve"> </v>
      </c>
      <c r="F18" s="27" t="s">
        <v>8</v>
      </c>
      <c r="G18" s="27"/>
      <c r="H18" s="27"/>
      <c r="I18" s="27"/>
      <c r="J18" s="27"/>
      <c r="K18" s="27"/>
      <c r="L18" s="27"/>
      <c r="M18" s="27"/>
    </row>
    <row r="19" spans="2:13" s="10" customFormat="1" ht="22" customHeight="1" x14ac:dyDescent="0.2">
      <c r="B19" s="13" t="str">
        <f>IF('2.3'!$B$3="x","x"," ")</f>
        <v>x</v>
      </c>
      <c r="C19" s="13" t="str">
        <f>IF('2.3'!$C$3="x","x"," ")</f>
        <v xml:space="preserve"> </v>
      </c>
      <c r="D19" s="13" t="str">
        <f>IF('2.3'!$D$3="x", "x", " ")</f>
        <v xml:space="preserve"> </v>
      </c>
      <c r="F19" s="27" t="s">
        <v>9</v>
      </c>
      <c r="G19" s="27"/>
      <c r="H19" s="27"/>
      <c r="I19" s="27"/>
      <c r="J19" s="27"/>
      <c r="K19" s="27"/>
      <c r="L19" s="27"/>
      <c r="M19" s="27"/>
    </row>
    <row r="20" spans="2:13" s="10" customFormat="1" ht="22" customHeight="1" x14ac:dyDescent="0.2">
      <c r="B20" s="14" t="str">
        <f>IF('2.4'!$B$3="x","x"," ")</f>
        <v>x</v>
      </c>
      <c r="C20" s="14" t="str">
        <f>IF('2.4'!$C$3="x","x"," ")</f>
        <v xml:space="preserve"> </v>
      </c>
      <c r="D20" s="14" t="str">
        <f>IF('2.4'!$D$3="x", "x", " ")</f>
        <v xml:space="preserve"> </v>
      </c>
      <c r="F20" s="29" t="s">
        <v>10</v>
      </c>
      <c r="G20" s="29"/>
      <c r="H20" s="29"/>
      <c r="I20" s="29"/>
      <c r="J20" s="29"/>
      <c r="K20" s="29"/>
      <c r="L20" s="29"/>
      <c r="M20" s="29"/>
    </row>
    <row r="21" spans="2:13" s="10" customFormat="1" ht="22" customHeight="1" x14ac:dyDescent="0.2">
      <c r="B21" s="11"/>
      <c r="C21" s="12"/>
      <c r="D21" s="12"/>
      <c r="E21" s="34" t="s">
        <v>11</v>
      </c>
      <c r="F21" s="34"/>
      <c r="G21" s="34"/>
      <c r="H21" s="34"/>
      <c r="I21" s="34"/>
      <c r="J21" s="34"/>
      <c r="K21" s="34"/>
      <c r="L21" s="34"/>
      <c r="M21" s="35"/>
    </row>
    <row r="22" spans="2:13" s="10" customFormat="1" ht="22" customHeight="1" x14ac:dyDescent="0.2">
      <c r="B22" s="13" t="str">
        <f>IF('3.1'!$B$3="x","x"," ")</f>
        <v>x</v>
      </c>
      <c r="C22" s="13" t="str">
        <f>IF('3.1'!$C$3="x","x"," ")</f>
        <v xml:space="preserve"> </v>
      </c>
      <c r="D22" s="13" t="str">
        <f>IF('3.1'!$D$3="x", "x", " ")</f>
        <v xml:space="preserve"> </v>
      </c>
      <c r="F22" s="28" t="s">
        <v>12</v>
      </c>
      <c r="G22" s="28"/>
      <c r="H22" s="28"/>
      <c r="I22" s="28"/>
      <c r="J22" s="28"/>
      <c r="K22" s="28"/>
      <c r="L22" s="28"/>
      <c r="M22" s="28"/>
    </row>
    <row r="23" spans="2:13" s="10" customFormat="1" ht="22" customHeight="1" x14ac:dyDescent="0.2">
      <c r="B23" s="13" t="str">
        <f>IF('3.2'!$B$3="x","x"," ")</f>
        <v>x</v>
      </c>
      <c r="C23" s="13" t="str">
        <f>IF('3.2'!$C$3="x","x"," ")</f>
        <v xml:space="preserve"> </v>
      </c>
      <c r="D23" s="13" t="str">
        <f>IF('3.2'!$D$3="x", "x", " ")</f>
        <v xml:space="preserve"> </v>
      </c>
      <c r="F23" s="27" t="s">
        <v>13</v>
      </c>
      <c r="G23" s="27"/>
      <c r="H23" s="27"/>
      <c r="I23" s="27"/>
      <c r="J23" s="27"/>
      <c r="K23" s="27"/>
      <c r="L23" s="27"/>
      <c r="M23" s="27"/>
    </row>
    <row r="24" spans="2:13" s="10" customFormat="1" ht="22" customHeight="1" x14ac:dyDescent="0.2">
      <c r="B24" s="14" t="str">
        <f>IF('3.3'!$B$3="x","x"," ")</f>
        <v>x</v>
      </c>
      <c r="C24" s="14" t="str">
        <f>IF('3.3'!$C$3="x","x"," ")</f>
        <v xml:space="preserve"> </v>
      </c>
      <c r="D24" s="14" t="str">
        <f>IF('3.3'!$D$3="x", "x", " ")</f>
        <v xml:space="preserve"> </v>
      </c>
      <c r="F24" s="29" t="s">
        <v>14</v>
      </c>
      <c r="G24" s="29"/>
      <c r="H24" s="29"/>
      <c r="I24" s="29"/>
      <c r="J24" s="29"/>
      <c r="K24" s="29"/>
      <c r="L24" s="29"/>
      <c r="M24" s="29"/>
    </row>
    <row r="25" spans="2:13" s="10" customFormat="1" ht="22" customHeight="1" x14ac:dyDescent="0.2">
      <c r="B25" s="11"/>
      <c r="C25" s="12"/>
      <c r="D25" s="12"/>
      <c r="E25" s="34" t="s">
        <v>15</v>
      </c>
      <c r="F25" s="34"/>
      <c r="G25" s="34"/>
      <c r="H25" s="34"/>
      <c r="I25" s="34"/>
      <c r="J25" s="34"/>
      <c r="K25" s="34"/>
      <c r="L25" s="34"/>
      <c r="M25" s="35"/>
    </row>
    <row r="26" spans="2:13" s="10" customFormat="1" ht="22" customHeight="1" x14ac:dyDescent="0.2">
      <c r="B26" s="13" t="str">
        <f>IF('4.1'!$B$3="x","x"," ")</f>
        <v xml:space="preserve"> </v>
      </c>
      <c r="C26" s="13" t="str">
        <f>IF('4.1'!$C$3="x","x"," ")</f>
        <v xml:space="preserve"> </v>
      </c>
      <c r="D26" s="13" t="str">
        <f>IF('4.1'!$D$3="x", "x", " ")</f>
        <v>x</v>
      </c>
      <c r="F26" s="28" t="s">
        <v>16</v>
      </c>
      <c r="G26" s="28"/>
      <c r="H26" s="28"/>
      <c r="I26" s="28"/>
      <c r="J26" s="28"/>
      <c r="K26" s="28"/>
      <c r="L26" s="28"/>
      <c r="M26" s="28"/>
    </row>
    <row r="27" spans="2:13" s="10" customFormat="1" ht="22" customHeight="1" x14ac:dyDescent="0.2">
      <c r="B27" s="14" t="str">
        <f>IF('4.2'!$B$3="x","x"," ")</f>
        <v>x</v>
      </c>
      <c r="C27" s="14" t="str">
        <f>IF('4.2'!$C$3="x","x"," ")</f>
        <v xml:space="preserve"> </v>
      </c>
      <c r="D27" s="14" t="str">
        <f>IF('4.2'!$D$3="x", "x", " ")</f>
        <v xml:space="preserve"> </v>
      </c>
      <c r="F27" s="29" t="s">
        <v>17</v>
      </c>
      <c r="G27" s="29"/>
      <c r="H27" s="29"/>
      <c r="I27" s="29"/>
      <c r="J27" s="29"/>
      <c r="K27" s="29"/>
      <c r="L27" s="29"/>
      <c r="M27" s="29"/>
    </row>
    <row r="28" spans="2:13" s="10" customFormat="1" ht="22" customHeight="1" x14ac:dyDescent="0.2">
      <c r="B28" s="11"/>
      <c r="C28" s="12"/>
      <c r="D28" s="12"/>
      <c r="E28" s="34" t="s">
        <v>18</v>
      </c>
      <c r="F28" s="34"/>
      <c r="G28" s="34"/>
      <c r="H28" s="34"/>
      <c r="I28" s="34"/>
      <c r="J28" s="34"/>
      <c r="K28" s="34"/>
      <c r="L28" s="34"/>
      <c r="M28" s="35"/>
    </row>
    <row r="29" spans="2:13" s="10" customFormat="1" ht="22" customHeight="1" x14ac:dyDescent="0.2">
      <c r="B29" s="13" t="str">
        <f>IF('5.1'!$B$3="x","x"," ")</f>
        <v>x</v>
      </c>
      <c r="C29" s="13" t="str">
        <f>IF('5.1'!$C$3="x","x"," ")</f>
        <v xml:space="preserve"> </v>
      </c>
      <c r="D29" s="13" t="str">
        <f>IF('5.1'!$D$3="x", "x", " ")</f>
        <v xml:space="preserve"> </v>
      </c>
      <c r="F29" s="28" t="s">
        <v>19</v>
      </c>
      <c r="G29" s="28"/>
      <c r="H29" s="28"/>
      <c r="I29" s="28"/>
      <c r="J29" s="28"/>
      <c r="K29" s="28"/>
      <c r="L29" s="28"/>
      <c r="M29" s="28"/>
    </row>
    <row r="30" spans="2:13" s="10" customFormat="1" ht="22" customHeight="1" x14ac:dyDescent="0.2">
      <c r="B30" s="13" t="str">
        <f>IF('5.2'!$B$3="x","x"," ")</f>
        <v>x</v>
      </c>
      <c r="C30" s="13" t="str">
        <f>IF('5.2'!$C$3="x","x"," ")</f>
        <v xml:space="preserve"> </v>
      </c>
      <c r="D30" s="13" t="str">
        <f>IF('5.2'!$D$3="x", "x", " ")</f>
        <v xml:space="preserve"> </v>
      </c>
      <c r="F30" s="27" t="s">
        <v>20</v>
      </c>
      <c r="G30" s="27"/>
      <c r="H30" s="27"/>
      <c r="I30" s="27"/>
      <c r="J30" s="27"/>
      <c r="K30" s="27"/>
      <c r="L30" s="27"/>
      <c r="M30" s="27"/>
    </row>
    <row r="31" spans="2:13" s="10" customFormat="1" ht="22" customHeight="1" x14ac:dyDescent="0.2">
      <c r="B31" s="13" t="str">
        <f>IF('5.3'!$B$3="x","x"," ")</f>
        <v>x</v>
      </c>
      <c r="C31" s="13" t="str">
        <f>IF('5.3'!$C$3="x","x"," ")</f>
        <v xml:space="preserve"> </v>
      </c>
      <c r="D31" s="13" t="str">
        <f>IF('5.3'!$D$3="x", "x", " ")</f>
        <v xml:space="preserve"> </v>
      </c>
      <c r="F31" s="27" t="s">
        <v>21</v>
      </c>
      <c r="G31" s="27"/>
      <c r="H31" s="27"/>
      <c r="I31" s="27"/>
      <c r="J31" s="27"/>
      <c r="K31" s="27"/>
      <c r="L31" s="27"/>
      <c r="M31" s="27"/>
    </row>
    <row r="32" spans="2:13" s="10" customFormat="1" ht="22" customHeight="1" x14ac:dyDescent="0.2">
      <c r="B32" s="13" t="str">
        <f>IF('5.4'!$B$3="x","x"," ")</f>
        <v>x</v>
      </c>
      <c r="C32" s="13" t="str">
        <f>IF('5.4'!$C$3="x","x"," ")</f>
        <v xml:space="preserve"> </v>
      </c>
      <c r="D32" s="13" t="str">
        <f>IF('5.4'!$D$3="x", "x", " ")</f>
        <v xml:space="preserve"> </v>
      </c>
      <c r="F32" s="27" t="s">
        <v>22</v>
      </c>
      <c r="G32" s="27"/>
      <c r="H32" s="27"/>
      <c r="I32" s="27"/>
      <c r="J32" s="27"/>
      <c r="K32" s="27"/>
      <c r="L32" s="27"/>
      <c r="M32" s="27"/>
    </row>
    <row r="36" spans="6:11" ht="34" x14ac:dyDescent="0.4">
      <c r="F36" s="2" t="s">
        <v>47</v>
      </c>
    </row>
    <row r="37" spans="6:11" x14ac:dyDescent="0.2">
      <c r="F37" s="33" t="s">
        <v>53</v>
      </c>
      <c r="G37" s="33"/>
      <c r="H37">
        <f>COUNTIF(D12:D32,"x")</f>
        <v>1</v>
      </c>
    </row>
    <row r="38" spans="6:11" x14ac:dyDescent="0.2">
      <c r="F38" s="33" t="s">
        <v>54</v>
      </c>
      <c r="G38" s="33"/>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M24" sqref="M2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4"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K16" sqref="K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64</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topLeftCell="G1" workbookViewId="0">
      <selection activeCell="K16" sqref="K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65</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M20" sqref="M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K19" sqref="K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2026-02-18T23:47:15Z</dcterms:modified>
</cp:coreProperties>
</file>